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4881BB49-89C1-4848-A1D7-340D4E60E677}" xr6:coauthVersionLast="36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3040" windowHeight="90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17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G40" i="1"/>
  <c r="F40" i="1"/>
  <c r="D40" i="1"/>
  <c r="C40" i="1"/>
  <c r="G10" i="1"/>
  <c r="F10" i="1"/>
  <c r="D10" i="1"/>
  <c r="C10" i="1"/>
  <c r="C46" i="1" s="1"/>
  <c r="E29" i="1" l="1"/>
  <c r="H29" i="1" s="1"/>
  <c r="E40" i="1"/>
  <c r="H40" i="1" s="1"/>
  <c r="E20" i="1"/>
  <c r="H20" i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<sst xmlns="http://schemas.openxmlformats.org/spreadsheetml/2006/main" count="47" uniqueCount="47">
  <si>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</si>
  <si>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</si>
  <si>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</si>
  <si>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</si>
  <si>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</si>
  <si>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</si>
  <si>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</si>
  <si>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</si>
  <si>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</si>
  <si>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</si>
  <si>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</si>
  <si>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</si>
  <si>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</si>
  <si>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</si>
  <si>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</si>
  <si>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</si>
  <si>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</si>
  <si>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</si>
  <si>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</si>
  <si>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</si>
  <si>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</si>
  <si>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</si>
  <si>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</si>
  <si>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</si>
  <si>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</si>
  <si>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</si>
  <si>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</si>
  <si>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</si>
  <si>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</si>
  <si>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</si>
  <si>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</si>
  <si>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</si>
  <si>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</si>
  <si>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</si>
  <si>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</si>
  <si>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</si>
  <si>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</si>
  <si>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</si>
  <si>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</si>
  <si>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</si>
  <si>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</si>
  <si>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</si>
  <si>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</si>
  <si>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</si>
  <si>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</si>
  <si>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POTABLE Y ALCANTARILLADO DE ANÁHUAC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</si>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</sst>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1735667</xdr:colOff>
      <xdr:row>48</xdr:row>
      <xdr:rowOff>25399</xdr:rowOff>
    </xdr:from>
    <xdr:to>
      <xdr:col>6</xdr:col>
      <xdr:colOff>526368</xdr:colOff>
      <xdr:row>51</xdr:row>
      <xdr:rowOff>54878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989667" y="9728199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25" zoomScale="90" zoomScaleNormal="90" workbookViewId="0">
      <selection activeCell="B51" sqref="B51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10822213.5</v>
      </c>
      <c r="D20" s="8">
        <f>SUM(D21:D27)</f>
        <v>0</v>
      </c>
      <c r="E20" s="8">
        <f t="shared" ref="E20:E27" si="2">C20+D20</f>
        <v>10822213.5</v>
      </c>
      <c r="F20" s="8">
        <f>SUM(F21:F27)</f>
        <v>10734918.720000001</v>
      </c>
      <c r="G20" s="8">
        <f>SUM(G21:G27)</f>
        <v>10662676.15</v>
      </c>
      <c r="H20" s="8">
        <f t="shared" ref="H20:H27" si="3">E20-F20</f>
        <v>87294.779999999329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10822213.5</v>
      </c>
      <c r="D22" s="15">
        <v>0</v>
      </c>
      <c r="E22" s="17">
        <f t="shared" si="2"/>
        <v>10822213.5</v>
      </c>
      <c r="F22" s="15">
        <v>10734918.720000001</v>
      </c>
      <c r="G22" s="15">
        <v>10662676.15</v>
      </c>
      <c r="H22" s="17">
        <f t="shared" si="3"/>
        <v>87294.779999999329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10822213.5</v>
      </c>
      <c r="D46" s="9">
        <f>SUM(D40,D29,D20,D10)</f>
        <v>0</v>
      </c>
      <c r="E46" s="9">
        <f>C46+D46</f>
        <v>10822213.5</v>
      </c>
      <c r="F46" s="9">
        <f>SUM(F40,F29,F10,F20)</f>
        <v>10734918.720000001</v>
      </c>
      <c r="G46" s="9">
        <f>SUM(G40,G29,G20,G10)</f>
        <v>10662676.15</v>
      </c>
      <c r="H46" s="9">
        <f>E46-F46</f>
        <v>87294.779999999329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ht="18" customHeight="1" x14ac:dyDescent="0.3"/>
    <row r="54" s="23" customFormat="1" x14ac:dyDescent="0.3"/>
    <row r="55" s="23" customFormat="1" ht="15" customHeight="1" x14ac:dyDescent="0.3"/>
    <row r="56" s="23" customFormat="1" ht="15" customHeight="1" x14ac:dyDescent="0.3"/>
    <row r="57" s="23" customFormat="1" x14ac:dyDescent="0.3"/>
    <row r="58" s="23" customFormat="1" x14ac:dyDescent="0.3"/>
    <row r="59" s="23" customFormat="1" x14ac:dyDescent="0.3"/>
    <row r="60" s="23" customFormat="1" x14ac:dyDescent="0.3"/>
    <row r="61" s="23" customFormat="1" x14ac:dyDescent="0.3"/>
    <row r="62" s="23" customFormat="1" x14ac:dyDescent="0.3"/>
    <row r="63" s="23" customFormat="1" x14ac:dyDescent="0.3"/>
    <row r="6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2023-01-27T20:22:49Z</cp:lastPrinted>
  <dcterms:created xsi:type="dcterms:W3CDTF">2019-12-05T18:14:36Z</dcterms:created>
  <dcterms:modified xsi:type="dcterms:W3CDTF">2023-01-31T01:59:15Z</dcterms:modified>
</cp:coreProperties>
</file>